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definedNames>
    <definedName name="_xlnm._FilterDatabase" localSheetId="0" hidden="1">Sheet1!$A$3:$Q$14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<sst xmlns="http://schemas.openxmlformats.org/spreadsheetml/2006/main" count="117" uniqueCount="89">
  <si>
    <t>武汉市退役军人服务机构2019年度面向社会专项招聘拟聘用人员公示表（第三批）</t>
  </si>
  <si>
    <t>序号</t>
  </si>
  <si>
    <t>招聘单位</t>
  </si>
  <si>
    <t>岗位</t>
  </si>
  <si>
    <t>岗位代码</t>
  </si>
  <si>
    <t>报名序号</t>
  </si>
  <si>
    <t>姓名</t>
  </si>
  <si>
    <t>考 试 成 绩</t>
  </si>
  <si>
    <t>综合成绩排名</t>
  </si>
  <si>
    <t>个 人 情 况</t>
  </si>
  <si>
    <t>主管部门监督联系电话</t>
  </si>
  <si>
    <t>笔试   (40%)</t>
  </si>
  <si>
    <t>面试  (60%)</t>
  </si>
  <si>
    <t>综合(100%)</t>
  </si>
  <si>
    <t>年龄</t>
  </si>
  <si>
    <t>学历</t>
  </si>
  <si>
    <t>学位</t>
  </si>
  <si>
    <t>专业</t>
  </si>
  <si>
    <t xml:space="preserve">  职业资格、
  技术资格、
技术等级 </t>
  </si>
  <si>
    <t>其他</t>
  </si>
  <si>
    <t>武昌区退役军人服务中心</t>
  </si>
  <si>
    <t>专技人员</t>
  </si>
  <si>
    <t>0102801</t>
  </si>
  <si>
    <t>424248014599</t>
  </si>
  <si>
    <t>孙威</t>
  </si>
  <si>
    <t>80.20</t>
  </si>
  <si>
    <t>本科</t>
  </si>
  <si>
    <t>学士</t>
  </si>
  <si>
    <t>计算机科学与技术</t>
  </si>
  <si>
    <t>027-88938211</t>
  </si>
  <si>
    <t>武昌区珞珈山街政务服务中心（退役军人服务站）</t>
  </si>
  <si>
    <t>综合管理</t>
  </si>
  <si>
    <t>0103901</t>
  </si>
  <si>
    <t>424248013239</t>
  </si>
  <si>
    <t>李若尘</t>
  </si>
  <si>
    <t>79.20</t>
  </si>
  <si>
    <t>公共事业管理</t>
  </si>
  <si>
    <t>递补</t>
  </si>
  <si>
    <t>027-87490516</t>
  </si>
  <si>
    <t>武汉经济技术开发区（汉南区）退役军人服务中心</t>
  </si>
  <si>
    <t>0107001</t>
  </si>
  <si>
    <t>424248009988</t>
  </si>
  <si>
    <t>金强</t>
  </si>
  <si>
    <t>车辆工程</t>
  </si>
  <si>
    <t>027-84730107</t>
  </si>
  <si>
    <t>0107002</t>
  </si>
  <si>
    <t>424248001334</t>
  </si>
  <si>
    <t>郭为标</t>
  </si>
  <si>
    <t>77.40</t>
  </si>
  <si>
    <t>电子信息工程</t>
  </si>
  <si>
    <t>退役军人岗</t>
  </si>
  <si>
    <t>0107003</t>
  </si>
  <si>
    <t>424248008405</t>
  </si>
  <si>
    <t>杨佩</t>
  </si>
  <si>
    <t>82.00</t>
  </si>
  <si>
    <t>1</t>
  </si>
  <si>
    <t>26</t>
  </si>
  <si>
    <t>法学</t>
  </si>
  <si>
    <t>武汉经济技术开发区（汉南区）沌口街退役军人服务站</t>
  </si>
  <si>
    <t>0107101</t>
  </si>
  <si>
    <t>424248006752</t>
  </si>
  <si>
    <t>龚德超</t>
  </si>
  <si>
    <t>84.60</t>
  </si>
  <si>
    <t>硕士研究生</t>
  </si>
  <si>
    <t>硕士</t>
  </si>
  <si>
    <t>公共管理</t>
  </si>
  <si>
    <t>武汉经济技术开发区（汉南区）纱帽街退役军人服务站</t>
  </si>
  <si>
    <t>0107201</t>
  </si>
  <si>
    <t>424248004583</t>
  </si>
  <si>
    <t>王朋来</t>
  </si>
  <si>
    <t>81.20</t>
  </si>
  <si>
    <t>武汉经济技术开发区（汉南区）湘口街退役军人服务站</t>
  </si>
  <si>
    <t>0107301</t>
  </si>
  <si>
    <t>424248005467</t>
  </si>
  <si>
    <t>游鹏辉</t>
  </si>
  <si>
    <t>82.20</t>
  </si>
  <si>
    <t>信息管理与信息系统</t>
  </si>
  <si>
    <t>武汉经济技术开发区（汉南区）东荆街退役军人服务站</t>
  </si>
  <si>
    <t>0107401</t>
  </si>
  <si>
    <t>424248007805</t>
  </si>
  <si>
    <t>宗姚琪</t>
  </si>
  <si>
    <t>广播电视新闻学</t>
  </si>
  <si>
    <t>武汉经济技术开发区（汉南区）邓南街退役军人服务站</t>
  </si>
  <si>
    <t>0107501</t>
  </si>
  <si>
    <t>424248007925</t>
  </si>
  <si>
    <t>李曼青</t>
  </si>
  <si>
    <t>80.40</t>
  </si>
  <si>
    <t>英语</t>
  </si>
  <si>
    <t>注：“考试成绩”栏目内容均按百分制填写。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</si>
</sst>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20"/>
      <color theme="1"/>
      <name val="方正小标宋_GBK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0" fontId="1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/>
    <xf numFmtId="0" fontId="19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10" borderId="9" applyNumberFormat="0" applyFont="0" applyAlignment="0" applyProtection="0">
      <alignment vertical="center"/>
    </xf>
    <xf numFmtId="0" fontId="21" fillId="0" borderId="0">
      <alignment vertical="center"/>
    </xf>
    <xf numFmtId="0" fontId="16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6" fillId="0" borderId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0">
      <alignment vertical="center"/>
    </xf>
    <xf numFmtId="0" fontId="19" fillId="2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16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16" fillId="0" borderId="0">
      <alignment vertical="center"/>
    </xf>
    <xf numFmtId="0" fontId="12" fillId="7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9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0"/>
    <xf numFmtId="0" fontId="16" fillId="0" borderId="0">
      <alignment vertical="center"/>
    </xf>
    <xf numFmtId="0" fontId="16" fillId="0" borderId="0">
      <alignment vertical="center"/>
    </xf>
    <xf numFmtId="0" fontId="29" fillId="0" borderId="0" applyProtection="0"/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59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59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0" xfId="59" applyFont="1" applyAlignment="1">
      <alignment horizontal="left" vertical="center" wrapText="1"/>
    </xf>
    <xf numFmtId="0" fontId="6" fillId="0" borderId="0" xfId="59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5" fillId="0" borderId="1" xfId="59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59" applyFont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 wrapText="1"/>
    </xf>
  </cellXfs>
  <cellStyles count="79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 6" xfId="18"/>
    <cellStyle name="常规_Sheet1_12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常规_Sheet1_10" xfId="26"/>
    <cellStyle name="标题 2" xfId="27" builtinId="17"/>
    <cellStyle name="常规_Sheet1_11" xfId="28"/>
    <cellStyle name="60% - 强调文字颜色 1" xfId="29" builtinId="32"/>
    <cellStyle name="标题 3" xfId="30" builtinId="18"/>
    <cellStyle name="输出" xfId="31" builtinId="21"/>
    <cellStyle name="常规_Sheet1_14" xfId="32"/>
    <cellStyle name="60% - 强调文字颜色 4" xfId="33" builtinId="44"/>
    <cellStyle name="计算" xfId="34" builtinId="22"/>
    <cellStyle name="常规_Sheet1_9" xfId="35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_Sheet1_2" xfId="60"/>
    <cellStyle name="常规_Sheet1_8" xfId="61"/>
    <cellStyle name="常规_Sheet1_1" xfId="62"/>
    <cellStyle name="常规_Sheet1 2 2" xfId="63"/>
    <cellStyle name="常规_Sheet1_5" xfId="64"/>
    <cellStyle name="常规_Sheet1_3" xfId="65"/>
    <cellStyle name="常规_Sheet1 2" xfId="66"/>
    <cellStyle name="常规 2 2" xfId="67"/>
    <cellStyle name="常规 2" xfId="68"/>
    <cellStyle name="常规 3 2" xfId="69"/>
    <cellStyle name="常规 3" xfId="70"/>
    <cellStyle name="常规 4" xfId="71"/>
    <cellStyle name="常规 2 3" xfId="72"/>
    <cellStyle name="常规_Sheet1_16" xfId="73"/>
    <cellStyle name="常规_Sheet1_19" xfId="74"/>
    <cellStyle name="常规_Sheet1_18" xfId="75"/>
    <cellStyle name="常规_Sheet1_15" xfId="76"/>
    <cellStyle name="常规_Sheet1_20" xfId="77"/>
    <cellStyle name="常规_Sheet1_17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showGridLines="0" tabSelected="1" workbookViewId="0">
      <pane xSplit="4" ySplit="3" topLeftCell="E4" activePane="bottomRight" state="frozen"/>
      <selection/>
      <selection pane="topRight"/>
      <selection pane="bottomLeft"/>
      <selection pane="bottomRight" activeCell="S7" sqref="S7"/>
    </sheetView>
  </sheetViews>
  <sheetFormatPr defaultColWidth="9" defaultRowHeight="13.5"/>
  <cols>
    <col min="1" max="1" width="5" style="3" customWidth="1"/>
    <col min="2" max="2" width="23.125" style="3" customWidth="1"/>
    <col min="3" max="3" width="8.875" style="3" customWidth="1"/>
    <col min="4" max="4" width="9" style="3" customWidth="1"/>
    <col min="5" max="5" width="12.875" style="3" customWidth="1"/>
    <col min="6" max="6" width="8.25" style="3" customWidth="1"/>
    <col min="7" max="9" width="7.375" style="3" customWidth="1"/>
    <col min="10" max="10" width="5.25" style="3" customWidth="1"/>
    <col min="11" max="13" width="5.875" style="3" customWidth="1"/>
    <col min="14" max="14" width="13.5" style="3" customWidth="1"/>
    <col min="15" max="15" width="13.125" style="3" customWidth="1"/>
    <col min="16" max="16" width="10.875" style="3" customWidth="1"/>
    <col min="17" max="17" width="13.375" style="3" customWidth="1"/>
    <col min="18" max="16384" width="9" style="3"/>
  </cols>
  <sheetData>
    <row r="1" ht="43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28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/>
      <c r="I2" s="6"/>
      <c r="J2" s="5" t="s">
        <v>8</v>
      </c>
      <c r="K2" s="5" t="s">
        <v>9</v>
      </c>
      <c r="L2" s="5"/>
      <c r="M2" s="5"/>
      <c r="N2" s="5"/>
      <c r="O2" s="5"/>
      <c r="P2" s="5"/>
      <c r="Q2" s="5" t="s">
        <v>10</v>
      </c>
    </row>
    <row r="3" s="1" customFormat="1" ht="52" customHeight="1" spans="1:17">
      <c r="A3" s="5"/>
      <c r="B3" s="5"/>
      <c r="C3" s="5"/>
      <c r="D3" s="5"/>
      <c r="E3" s="5"/>
      <c r="F3" s="5"/>
      <c r="G3" s="6" t="s">
        <v>11</v>
      </c>
      <c r="H3" s="6" t="s">
        <v>12</v>
      </c>
      <c r="I3" s="6" t="s">
        <v>13</v>
      </c>
      <c r="J3" s="5"/>
      <c r="K3" s="5" t="s">
        <v>14</v>
      </c>
      <c r="L3" s="5" t="s">
        <v>15</v>
      </c>
      <c r="M3" s="5" t="s">
        <v>16</v>
      </c>
      <c r="N3" s="5" t="s">
        <v>17</v>
      </c>
      <c r="O3" s="5" t="s">
        <v>18</v>
      </c>
      <c r="P3" s="5" t="s">
        <v>19</v>
      </c>
      <c r="Q3" s="5"/>
    </row>
    <row r="4" s="2" customFormat="1" ht="35" customHeight="1" spans="1:17">
      <c r="A4" s="7">
        <v>1</v>
      </c>
      <c r="B4" s="8" t="s">
        <v>20</v>
      </c>
      <c r="C4" s="7" t="s">
        <v>21</v>
      </c>
      <c r="D4" s="27" t="s">
        <v>22</v>
      </c>
      <c r="E4" s="7" t="s">
        <v>23</v>
      </c>
      <c r="F4" s="7" t="s">
        <v>24</v>
      </c>
      <c r="G4" s="9">
        <v>83</v>
      </c>
      <c r="H4" s="9" t="s">
        <v>25</v>
      </c>
      <c r="I4" s="9">
        <f t="shared" ref="I4:I13" si="0">G4*0.4+H4*0.6</f>
        <v>81.32</v>
      </c>
      <c r="J4" s="7">
        <v>1</v>
      </c>
      <c r="K4" s="7">
        <v>29</v>
      </c>
      <c r="L4" s="7" t="s">
        <v>26</v>
      </c>
      <c r="M4" s="8" t="s">
        <v>27</v>
      </c>
      <c r="N4" s="8" t="s">
        <v>28</v>
      </c>
      <c r="O4" s="7"/>
      <c r="P4" s="19"/>
      <c r="Q4" s="7" t="s">
        <v>29</v>
      </c>
    </row>
    <row r="5" s="2" customFormat="1" ht="35" customHeight="1" spans="1:17">
      <c r="A5" s="7">
        <v>2</v>
      </c>
      <c r="B5" s="8" t="s">
        <v>30</v>
      </c>
      <c r="C5" s="7" t="s">
        <v>31</v>
      </c>
      <c r="D5" s="27" t="s">
        <v>32</v>
      </c>
      <c r="E5" s="27" t="s">
        <v>33</v>
      </c>
      <c r="F5" s="7" t="s">
        <v>34</v>
      </c>
      <c r="G5" s="9">
        <v>85.1</v>
      </c>
      <c r="H5" s="9" t="s">
        <v>35</v>
      </c>
      <c r="I5" s="9">
        <v>81.56</v>
      </c>
      <c r="J5" s="7">
        <v>2</v>
      </c>
      <c r="K5" s="7">
        <v>27</v>
      </c>
      <c r="L5" s="7" t="s">
        <v>26</v>
      </c>
      <c r="M5" s="8" t="s">
        <v>27</v>
      </c>
      <c r="N5" s="8" t="s">
        <v>36</v>
      </c>
      <c r="O5" s="7"/>
      <c r="P5" s="19" t="s">
        <v>37</v>
      </c>
      <c r="Q5" s="7" t="s">
        <v>38</v>
      </c>
    </row>
    <row r="6" s="2" customFormat="1" ht="35" customHeight="1" spans="1:17">
      <c r="A6" s="7">
        <v>3</v>
      </c>
      <c r="B6" s="10" t="s">
        <v>39</v>
      </c>
      <c r="C6" s="7" t="s">
        <v>31</v>
      </c>
      <c r="D6" s="11" t="s">
        <v>40</v>
      </c>
      <c r="E6" s="11" t="s">
        <v>41</v>
      </c>
      <c r="F6" s="7" t="s">
        <v>42</v>
      </c>
      <c r="G6" s="12">
        <v>80</v>
      </c>
      <c r="H6" s="12" t="s">
        <v>35</v>
      </c>
      <c r="I6" s="20">
        <f t="shared" si="0"/>
        <v>79.52</v>
      </c>
      <c r="J6" s="7">
        <v>1</v>
      </c>
      <c r="K6" s="7">
        <v>25</v>
      </c>
      <c r="L6" s="8" t="s">
        <v>26</v>
      </c>
      <c r="M6" s="8" t="s">
        <v>27</v>
      </c>
      <c r="N6" s="8" t="s">
        <v>43</v>
      </c>
      <c r="O6" s="8"/>
      <c r="P6" s="21"/>
      <c r="Q6" s="23" t="s">
        <v>44</v>
      </c>
    </row>
    <row r="7" s="2" customFormat="1" ht="35" customHeight="1" spans="1:17">
      <c r="A7" s="7">
        <v>4</v>
      </c>
      <c r="B7" s="13"/>
      <c r="C7" s="7" t="s">
        <v>31</v>
      </c>
      <c r="D7" s="27" t="s">
        <v>45</v>
      </c>
      <c r="E7" s="27" t="s">
        <v>46</v>
      </c>
      <c r="F7" s="7" t="s">
        <v>47</v>
      </c>
      <c r="G7" s="12">
        <v>83.6</v>
      </c>
      <c r="H7" s="12" t="s">
        <v>48</v>
      </c>
      <c r="I7" s="20">
        <f t="shared" si="0"/>
        <v>79.88</v>
      </c>
      <c r="J7" s="7">
        <v>1</v>
      </c>
      <c r="K7" s="7">
        <v>30</v>
      </c>
      <c r="L7" s="8" t="s">
        <v>26</v>
      </c>
      <c r="M7" s="8" t="s">
        <v>27</v>
      </c>
      <c r="N7" s="8" t="s">
        <v>49</v>
      </c>
      <c r="O7" s="8"/>
      <c r="P7" s="21" t="s">
        <v>50</v>
      </c>
      <c r="Q7" s="24"/>
    </row>
    <row r="8" s="2" customFormat="1" ht="35" customHeight="1" spans="1:17">
      <c r="A8" s="7">
        <v>5</v>
      </c>
      <c r="B8" s="14"/>
      <c r="C8" s="7" t="s">
        <v>21</v>
      </c>
      <c r="D8" s="7" t="s">
        <v>51</v>
      </c>
      <c r="E8" s="7" t="s">
        <v>52</v>
      </c>
      <c r="F8" s="7" t="s">
        <v>53</v>
      </c>
      <c r="G8" s="12">
        <v>82.85</v>
      </c>
      <c r="H8" s="12" t="s">
        <v>54</v>
      </c>
      <c r="I8" s="20">
        <f t="shared" si="0"/>
        <v>82.34</v>
      </c>
      <c r="J8" s="7" t="s">
        <v>55</v>
      </c>
      <c r="K8" s="7" t="s">
        <v>56</v>
      </c>
      <c r="L8" s="8" t="s">
        <v>26</v>
      </c>
      <c r="M8" s="8" t="s">
        <v>27</v>
      </c>
      <c r="N8" s="8" t="s">
        <v>57</v>
      </c>
      <c r="O8" s="8"/>
      <c r="P8" s="21"/>
      <c r="Q8" s="24"/>
    </row>
    <row r="9" s="2" customFormat="1" ht="35" customHeight="1" spans="1:17">
      <c r="A9" s="7">
        <v>6</v>
      </c>
      <c r="B9" s="8" t="s">
        <v>58</v>
      </c>
      <c r="C9" s="7" t="s">
        <v>31</v>
      </c>
      <c r="D9" s="27" t="s">
        <v>59</v>
      </c>
      <c r="E9" s="27" t="s">
        <v>60</v>
      </c>
      <c r="F9" s="7" t="s">
        <v>61</v>
      </c>
      <c r="G9" s="12">
        <v>83.3</v>
      </c>
      <c r="H9" s="12" t="s">
        <v>62</v>
      </c>
      <c r="I9" s="20">
        <f t="shared" si="0"/>
        <v>84.08</v>
      </c>
      <c r="J9" s="7">
        <v>1</v>
      </c>
      <c r="K9" s="7">
        <v>30</v>
      </c>
      <c r="L9" s="8" t="s">
        <v>63</v>
      </c>
      <c r="M9" s="8" t="s">
        <v>64</v>
      </c>
      <c r="N9" s="8" t="s">
        <v>65</v>
      </c>
      <c r="O9" s="8"/>
      <c r="P9" s="21" t="s">
        <v>50</v>
      </c>
      <c r="Q9" s="24"/>
    </row>
    <row r="10" s="2" customFormat="1" ht="35" customHeight="1" spans="1:17">
      <c r="A10" s="7">
        <v>7</v>
      </c>
      <c r="B10" s="8" t="s">
        <v>66</v>
      </c>
      <c r="C10" s="7" t="s">
        <v>31</v>
      </c>
      <c r="D10" s="27" t="s">
        <v>67</v>
      </c>
      <c r="E10" s="27" t="s">
        <v>68</v>
      </c>
      <c r="F10" s="7" t="s">
        <v>69</v>
      </c>
      <c r="G10" s="12">
        <v>85</v>
      </c>
      <c r="H10" s="12" t="s">
        <v>70</v>
      </c>
      <c r="I10" s="20">
        <f t="shared" si="0"/>
        <v>82.72</v>
      </c>
      <c r="J10" s="7">
        <v>1</v>
      </c>
      <c r="K10" s="7">
        <v>25</v>
      </c>
      <c r="L10" s="8" t="s">
        <v>26</v>
      </c>
      <c r="M10" s="8" t="s">
        <v>27</v>
      </c>
      <c r="N10" s="8" t="s">
        <v>36</v>
      </c>
      <c r="O10" s="8"/>
      <c r="P10" s="21"/>
      <c r="Q10" s="24"/>
    </row>
    <row r="11" s="2" customFormat="1" ht="35" customHeight="1" spans="1:17">
      <c r="A11" s="7">
        <v>8</v>
      </c>
      <c r="B11" s="8" t="s">
        <v>71</v>
      </c>
      <c r="C11" s="8" t="s">
        <v>31</v>
      </c>
      <c r="D11" s="28" t="s">
        <v>72</v>
      </c>
      <c r="E11" s="15" t="s">
        <v>73</v>
      </c>
      <c r="F11" s="16" t="s">
        <v>74</v>
      </c>
      <c r="G11" s="12">
        <v>80.95</v>
      </c>
      <c r="H11" s="12" t="s">
        <v>75</v>
      </c>
      <c r="I11" s="20">
        <f t="shared" si="0"/>
        <v>81.7</v>
      </c>
      <c r="J11" s="7">
        <v>1</v>
      </c>
      <c r="K11" s="7">
        <v>26</v>
      </c>
      <c r="L11" s="22" t="s">
        <v>26</v>
      </c>
      <c r="M11" s="22" t="s">
        <v>27</v>
      </c>
      <c r="N11" s="22" t="s">
        <v>76</v>
      </c>
      <c r="O11" s="8"/>
      <c r="P11" s="21"/>
      <c r="Q11" s="24"/>
    </row>
    <row r="12" s="2" customFormat="1" ht="35" customHeight="1" spans="1:17">
      <c r="A12" s="7">
        <v>9</v>
      </c>
      <c r="B12" s="8" t="s">
        <v>77</v>
      </c>
      <c r="C12" s="8" t="s">
        <v>31</v>
      </c>
      <c r="D12" s="28" t="s">
        <v>78</v>
      </c>
      <c r="E12" s="15" t="s">
        <v>79</v>
      </c>
      <c r="F12" s="8" t="s">
        <v>80</v>
      </c>
      <c r="G12" s="12">
        <v>85.9</v>
      </c>
      <c r="H12" s="12" t="s">
        <v>25</v>
      </c>
      <c r="I12" s="20">
        <f t="shared" si="0"/>
        <v>82.48</v>
      </c>
      <c r="J12" s="8">
        <v>1</v>
      </c>
      <c r="K12" s="8">
        <v>26</v>
      </c>
      <c r="L12" s="8" t="s">
        <v>26</v>
      </c>
      <c r="M12" s="8" t="s">
        <v>27</v>
      </c>
      <c r="N12" s="8" t="s">
        <v>81</v>
      </c>
      <c r="O12" s="8"/>
      <c r="P12" s="21"/>
      <c r="Q12" s="24"/>
    </row>
    <row r="13" s="2" customFormat="1" ht="35" customHeight="1" spans="1:17">
      <c r="A13" s="7">
        <v>10</v>
      </c>
      <c r="B13" s="8" t="s">
        <v>82</v>
      </c>
      <c r="C13" s="7" t="s">
        <v>31</v>
      </c>
      <c r="D13" s="27" t="s">
        <v>83</v>
      </c>
      <c r="E13" s="7" t="s">
        <v>84</v>
      </c>
      <c r="F13" s="7" t="s">
        <v>85</v>
      </c>
      <c r="G13" s="12">
        <v>81.2</v>
      </c>
      <c r="H13" s="12" t="s">
        <v>86</v>
      </c>
      <c r="I13" s="20">
        <f t="shared" si="0"/>
        <v>80.72</v>
      </c>
      <c r="J13" s="7">
        <v>1</v>
      </c>
      <c r="K13" s="7">
        <v>25</v>
      </c>
      <c r="L13" s="8" t="s">
        <v>26</v>
      </c>
      <c r="M13" s="8" t="s">
        <v>27</v>
      </c>
      <c r="N13" s="8" t="s">
        <v>87</v>
      </c>
      <c r="O13" s="8"/>
      <c r="P13" s="21"/>
      <c r="Q13" s="25"/>
    </row>
    <row r="14" s="1" customFormat="1" ht="28" customHeight="1" spans="1:17">
      <c r="A14" s="17" t="s">
        <v>88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6"/>
    </row>
    <row r="15" ht="14.25" spans="7:9">
      <c r="G15" s="18"/>
      <c r="H15" s="18"/>
      <c r="I15" s="18"/>
    </row>
  </sheetData>
  <mergeCells count="14">
    <mergeCell ref="A1:Q1"/>
    <mergeCell ref="G2:I2"/>
    <mergeCell ref="K2:P2"/>
    <mergeCell ref="A14:Q14"/>
    <mergeCell ref="A2:A3"/>
    <mergeCell ref="B2:B3"/>
    <mergeCell ref="B6:B8"/>
    <mergeCell ref="C2:C3"/>
    <mergeCell ref="D2:D3"/>
    <mergeCell ref="E2:E3"/>
    <mergeCell ref="F2:F3"/>
    <mergeCell ref="J2:J3"/>
    <mergeCell ref="Q2:Q3"/>
    <mergeCell ref="Q6:Q13"/>
  </mergeCells>
  <pageMargins left="0.275" right="0.156944444444444" top="0.751388888888889" bottom="0.751388888888889" header="0.298611111111111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吴芳</cp:lastModifiedBy>
  <dcterms:created xsi:type="dcterms:W3CDTF">2017-06-08T01:32:00Z</dcterms:created>
  <dcterms:modified xsi:type="dcterms:W3CDTF">2020-01-16T08:01:10Z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KSOReadingLayout">
    <vt:bool>true</vt:bool>
  </property>
</Properties>
</file>