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895" windowHeight="10365"/>
  </bookViews>
  <sheets>
    <sheet name="Sheet1" sheetId="1" r:id="rId1"/>
  </sheets>
  <definedNames>
    <definedName name="_xlnm._FilterDatabase" localSheetId="0" hidden="1">Sheet1!$A$3:$S$35</definedName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I34" i="1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</calcChain>
</file>

<file path=xl/sharedStrings.xml><?xml version="1.0" encoding="utf-8"?>
<sst xmlns="http://schemas.openxmlformats.org/spreadsheetml/2006/main" count="275" uniqueCount="182">
  <si>
    <t>武汉市退役军人服务机构2019年度面向社会专项招聘拟聘用人员公示表（第二批）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</si>
  <si>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</si>
  <si>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</si>
  <si>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</si>
  <si>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</si>
  <si>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</si>
  <si>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</si>
  <si>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</si>
  <si>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</si>
  <si>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</si>
  <si>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主管部门监督联系电话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</si>
  <si>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</si>
  <si>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</si>
  <si>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</si>
  <si>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</si>
  <si>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</si>
  <si>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</si>
  <si>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</si>
  <si>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</si>
  <si>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</si>
  <si>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江岸区退役军人服务中心</t>
  </si>
  <si>
    <t>综合管理</t>
  </si>
  <si>
    <t>0100201</t>
  </si>
  <si>
    <t>424248006222</t>
  </si>
  <si>
    <t>薛蔡坤</t>
  </si>
  <si>
    <t>本科</t>
  </si>
  <si>
    <t>学士</t>
  </si>
  <si>
    <t>生物医学工程</t>
  </si>
  <si>
    <t>退役军人岗</t>
  </si>
  <si>
    <t>027-82719029</t>
  </si>
  <si>
    <t>424248005775</t>
  </si>
  <si>
    <t>胡凯</t>
  </si>
  <si>
    <t>82.20</t>
  </si>
  <si>
    <t>研究生</t>
  </si>
  <si>
    <t>硕士</t>
  </si>
  <si>
    <t>管理科学与工程</t>
  </si>
  <si>
    <t>专技人员</t>
  </si>
  <si>
    <t>0100202</t>
  </si>
  <si>
    <t>424248014438</t>
  </si>
  <si>
    <t>曾华平</t>
  </si>
  <si>
    <t>信息管理与信息系统</t>
  </si>
  <si>
    <t>424248000222</t>
  </si>
  <si>
    <t>余馨徽</t>
  </si>
  <si>
    <t>79.80</t>
  </si>
  <si>
    <t>工程管理</t>
  </si>
  <si>
    <t>0100203</t>
  </si>
  <si>
    <t>424248009586</t>
  </si>
  <si>
    <t>曹仲韬</t>
  </si>
  <si>
    <t>会计学</t>
  </si>
  <si>
    <t>0100204</t>
  </si>
  <si>
    <t>424248002612</t>
  </si>
  <si>
    <t>郭子仪</t>
  </si>
  <si>
    <t>行政管理、会计</t>
  </si>
  <si>
    <t>424248004645</t>
  </si>
  <si>
    <t>刘晋东</t>
  </si>
  <si>
    <t>82.40</t>
  </si>
  <si>
    <t>公共事业管理</t>
  </si>
  <si>
    <t>424248008074</t>
  </si>
  <si>
    <t>方煜</t>
  </si>
  <si>
    <t>社会工作</t>
  </si>
  <si>
    <t>424248007646</t>
  </si>
  <si>
    <t>陈妍光</t>
  </si>
  <si>
    <t>行政管理学</t>
  </si>
  <si>
    <t>424248008203</t>
  </si>
  <si>
    <t>王博</t>
  </si>
  <si>
    <t>思想政治教育、法学</t>
  </si>
  <si>
    <t>江汉区退役军人服务中心</t>
  </si>
  <si>
    <t>0100301</t>
  </si>
  <si>
    <t>424248006274</t>
  </si>
  <si>
    <t>王颖异</t>
  </si>
  <si>
    <t>77.60</t>
  </si>
  <si>
    <t>信息管理和信息系统</t>
  </si>
  <si>
    <t>027-85588556</t>
  </si>
  <si>
    <t>江汉区人民政府满春街办事处退役军人服务站</t>
  </si>
  <si>
    <t>0100601</t>
  </si>
  <si>
    <t>424248001847</t>
  </si>
  <si>
    <t>黄傲</t>
  </si>
  <si>
    <t>81.60</t>
  </si>
  <si>
    <t>大专</t>
  </si>
  <si>
    <t>行政管理</t>
  </si>
  <si>
    <t>江汉区人民政府花楼水塔街办事处退役军人服务站</t>
  </si>
  <si>
    <t>0100801</t>
  </si>
  <si>
    <t>424248010467</t>
  </si>
  <si>
    <t>王梦</t>
  </si>
  <si>
    <t>82.00</t>
  </si>
  <si>
    <t>硚口区退役军人服务中心</t>
  </si>
  <si>
    <t>0101002</t>
  </si>
  <si>
    <t>424248012326</t>
  </si>
  <si>
    <t>陈柯言</t>
  </si>
  <si>
    <t>77.40</t>
  </si>
  <si>
    <t>广告学</t>
  </si>
  <si>
    <t>027-83803922</t>
  </si>
  <si>
    <t>0101003</t>
  </si>
  <si>
    <t>424248011468</t>
  </si>
  <si>
    <t>罗米劼</t>
  </si>
  <si>
    <t>78.20</t>
  </si>
  <si>
    <t>0101004</t>
  </si>
  <si>
    <t>424248000751</t>
  </si>
  <si>
    <t>刘冬</t>
  </si>
  <si>
    <t>计算机科学与技术</t>
  </si>
  <si>
    <t>0101005</t>
  </si>
  <si>
    <t>424248000474</t>
  </si>
  <si>
    <t>杨刚</t>
  </si>
  <si>
    <t>电子信息工程</t>
  </si>
  <si>
    <t>0101007</t>
  </si>
  <si>
    <t>424248011882</t>
  </si>
  <si>
    <t>陈爱洋</t>
  </si>
  <si>
    <t>77.80</t>
  </si>
  <si>
    <t>硕士研究生</t>
  </si>
  <si>
    <t>资源循环利用工程</t>
  </si>
  <si>
    <t>0101008</t>
  </si>
  <si>
    <t>424248002109</t>
  </si>
  <si>
    <t>李寒露</t>
  </si>
  <si>
    <t>81.00</t>
  </si>
  <si>
    <t>计算机软件应用</t>
  </si>
  <si>
    <t>0101009</t>
  </si>
  <si>
    <t>424248001072</t>
  </si>
  <si>
    <t>吕航</t>
  </si>
  <si>
    <t>84.40</t>
  </si>
  <si>
    <t>电子商务</t>
  </si>
  <si>
    <t>硚口区人民政府易家街退役军人服务站</t>
  </si>
  <si>
    <t>0101101</t>
  </si>
  <si>
    <t>424248004619</t>
  </si>
  <si>
    <t>魏逸峰</t>
  </si>
  <si>
    <t>81.80</t>
  </si>
  <si>
    <t>高分子材料与工程</t>
  </si>
  <si>
    <t>424248008800</t>
  </si>
  <si>
    <t>王力</t>
  </si>
  <si>
    <t>83.40</t>
  </si>
  <si>
    <t>自动化</t>
  </si>
  <si>
    <t>硚口区人民政府韩家墩街退役军人服务站</t>
  </si>
  <si>
    <t>0101201</t>
  </si>
  <si>
    <t>424248009251</t>
  </si>
  <si>
    <t>湛舟祥</t>
  </si>
  <si>
    <t>424248000584</t>
  </si>
  <si>
    <t>左斯伟</t>
  </si>
  <si>
    <t>81.20</t>
  </si>
  <si>
    <t>电气工程及其自动化</t>
  </si>
  <si>
    <t>硚口区人民政府汉水街退役军人服务站</t>
  </si>
  <si>
    <t>0101301</t>
  </si>
  <si>
    <t>424248007316</t>
  </si>
  <si>
    <t>曾雨辰</t>
  </si>
  <si>
    <t>园艺</t>
  </si>
  <si>
    <t>硚口区人民政府宝丰街退役军人服务站</t>
  </si>
  <si>
    <t>0101401</t>
  </si>
  <si>
    <t>424248006802</t>
  </si>
  <si>
    <t>刘秀峰</t>
  </si>
  <si>
    <t>机械设计制造及其自动化</t>
  </si>
  <si>
    <t>硚口区人民政府汉正街退役军人服务站</t>
  </si>
  <si>
    <t>0101501</t>
  </si>
  <si>
    <t>424248010657</t>
  </si>
  <si>
    <t>雷云</t>
  </si>
  <si>
    <t>82.60</t>
  </si>
  <si>
    <t>工商企业管理</t>
  </si>
  <si>
    <t>汉阳区人民政府洲头街道退役军人服务站</t>
  </si>
  <si>
    <t>0101801</t>
  </si>
  <si>
    <t>424248001921</t>
  </si>
  <si>
    <t>黄佳惠</t>
  </si>
  <si>
    <t>国际经济与贸易</t>
  </si>
  <si>
    <t>妊娠期考生，部分体检项目未完成。待妊娠期结束后，需按规定补检相关体检项目</t>
  </si>
  <si>
    <t>027-84532522</t>
  </si>
  <si>
    <t>武昌区水果湖街政务服务中心（退役军人服务站）</t>
  </si>
  <si>
    <t>0103502</t>
  </si>
  <si>
    <t>424248010856</t>
  </si>
  <si>
    <t>邵琪</t>
  </si>
  <si>
    <t>74.40</t>
  </si>
  <si>
    <t>企业
管理</t>
  </si>
  <si>
    <t>027-87124302</t>
  </si>
  <si>
    <t>洪山区狮子山街办事处退役军人服务站</t>
  </si>
  <si>
    <t>0105501</t>
  </si>
  <si>
    <t>424248003969</t>
  </si>
  <si>
    <t>邵帅</t>
  </si>
  <si>
    <t>027-87287833</t>
  </si>
  <si>
    <t>东西湖区吴家山街道办事处退役军人服务站</t>
  </si>
  <si>
    <t>0105801</t>
  </si>
  <si>
    <t>424248000039</t>
  </si>
  <si>
    <t>杨遍</t>
  </si>
  <si>
    <t>79.40</t>
  </si>
  <si>
    <t>科学与技术教育</t>
  </si>
  <si>
    <t>递补</t>
  </si>
  <si>
    <t>027-83220418</t>
  </si>
  <si>
    <t>注：“考试成绩”栏目内容均按百分制填写。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</si>
</sst>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theme="1"/>
      <name val="方正小标宋_GBK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 shrinkToFit="1"/>
    </xf>
    <xf numFmtId="0" fontId="2" fillId="0" borderId="1" xfId="2" applyNumberFormat="1" applyFont="1" applyFill="1" applyBorder="1" applyAlignment="1">
      <alignment horizontal="center" vertical="center"/>
    </xf>
    <xf numFmtId="49" fontId="2" fillId="0" borderId="1" xfId="15" applyNumberFormat="1" applyFont="1" applyFill="1" applyBorder="1" applyAlignment="1">
      <alignment horizontal="center" vertical="center" wrapText="1"/>
    </xf>
    <xf numFmtId="49" fontId="2" fillId="0" borderId="1" xfId="15" applyNumberFormat="1" applyFont="1" applyFill="1" applyBorder="1" applyAlignment="1">
      <alignment horizontal="center" vertical="center"/>
    </xf>
    <xf numFmtId="49" fontId="6" fillId="0" borderId="1" xfId="11" applyNumberFormat="1" applyFont="1" applyFill="1" applyBorder="1" applyAlignment="1">
      <alignment horizontal="center" vertical="center" shrinkToFit="1"/>
    </xf>
    <xf numFmtId="0" fontId="2" fillId="0" borderId="1" xfId="16" applyNumberFormat="1" applyFont="1" applyFill="1" applyBorder="1" applyAlignment="1">
      <alignment horizontal="center" vertical="center"/>
    </xf>
    <xf numFmtId="49" fontId="2" fillId="0" borderId="1" xfId="13" applyNumberFormat="1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shrinkToFit="1"/>
    </xf>
    <xf numFmtId="0" fontId="2" fillId="0" borderId="1" xfId="1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3" fillId="0" borderId="1" xfId="3" quotePrefix="1" applyFont="1" applyFill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7">
    <cellStyle name="常规" xfId="0" builtinId="0"/>
    <cellStyle name="常规 2" xfId="6"/>
    <cellStyle name="常规 2 2" xfId="5"/>
    <cellStyle name="常规 2 3" xfId="10"/>
    <cellStyle name="常规 3" xfId="8"/>
    <cellStyle name="常规 3 2" xfId="7"/>
    <cellStyle name="常规 4" xfId="9"/>
    <cellStyle name="常规 6" xfId="1"/>
    <cellStyle name="常规_Sheet1" xfId="3"/>
    <cellStyle name="常规_Sheet1_14" xfId="2"/>
    <cellStyle name="常规_Sheet1_15" xfId="15"/>
    <cellStyle name="常规_Sheet1_16" xfId="11"/>
    <cellStyle name="常规_Sheet1_17" xfId="16"/>
    <cellStyle name="常规_Sheet1_18" xfId="13"/>
    <cellStyle name="常规_Sheet1_19" xfId="12"/>
    <cellStyle name="常规_Sheet1_2" xfId="4"/>
    <cellStyle name="常规_Sheet1_20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showGridLines="0" tabSelected="1" workbookViewId="0">
      <pane xSplit="4" ySplit="3" topLeftCell="E4" activePane="bottomRight" state="frozen"/>
      <selection pane="topRight"/>
      <selection pane="bottomLeft"/>
      <selection pane="bottomRight" activeCell="K6" sqref="K6"/>
    </sheetView>
  </sheetViews>
  <sheetFormatPr defaultColWidth="9" defaultRowHeight="13.5"/>
  <cols>
    <col min="1" max="1" width="5" style="6" customWidth="1"/>
    <col min="2" max="2" width="23.125" style="6" customWidth="1"/>
    <col min="3" max="3" width="9.875" style="6" customWidth="1"/>
    <col min="4" max="4" width="9.75" style="6" customWidth="1"/>
    <col min="5" max="5" width="13.625" style="6" customWidth="1"/>
    <col min="6" max="6" width="8.75" style="6" customWidth="1"/>
    <col min="7" max="9" width="7.375" style="6" customWidth="1"/>
    <col min="10" max="10" width="5.25" style="6" customWidth="1"/>
    <col min="11" max="11" width="5.875" style="6" customWidth="1"/>
    <col min="12" max="12" width="7.5" style="6" customWidth="1"/>
    <col min="13" max="13" width="6.375" style="6" customWidth="1"/>
    <col min="14" max="14" width="16" style="6" customWidth="1"/>
    <col min="15" max="15" width="13.375" style="6" customWidth="1"/>
    <col min="16" max="16" width="22.5" style="6" customWidth="1"/>
    <col min="17" max="17" width="14" style="6" customWidth="1"/>
    <col min="18" max="16384" width="9" style="6"/>
  </cols>
  <sheetData>
    <row r="1" spans="1:17" ht="42.9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1" customFormat="1" ht="27.95" customHeight="1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0" t="s">
        <v>7</v>
      </c>
      <c r="H2" s="50"/>
      <c r="I2" s="50"/>
      <c r="J2" s="51" t="s">
        <v>8</v>
      </c>
      <c r="K2" s="51" t="s">
        <v>9</v>
      </c>
      <c r="L2" s="51"/>
      <c r="M2" s="51"/>
      <c r="N2" s="51"/>
      <c r="O2" s="51"/>
      <c r="P2" s="51"/>
      <c r="Q2" s="51" t="s">
        <v>10</v>
      </c>
    </row>
    <row r="3" spans="1:17" s="1" customFormat="1" ht="51.95" customHeight="1">
      <c r="A3" s="51"/>
      <c r="B3" s="51"/>
      <c r="C3" s="51"/>
      <c r="D3" s="51"/>
      <c r="E3" s="51"/>
      <c r="F3" s="51"/>
      <c r="G3" s="8" t="s">
        <v>11</v>
      </c>
      <c r="H3" s="8" t="s">
        <v>12</v>
      </c>
      <c r="I3" s="8" t="s">
        <v>13</v>
      </c>
      <c r="J3" s="51"/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51"/>
    </row>
    <row r="4" spans="1:17" s="2" customFormat="1" ht="42" customHeight="1">
      <c r="A4" s="7">
        <v>1</v>
      </c>
      <c r="B4" s="51" t="s">
        <v>20</v>
      </c>
      <c r="C4" s="51" t="s">
        <v>21</v>
      </c>
      <c r="D4" s="57" t="s">
        <v>22</v>
      </c>
      <c r="E4" s="45" t="s">
        <v>23</v>
      </c>
      <c r="F4" s="7" t="s">
        <v>24</v>
      </c>
      <c r="G4" s="8">
        <v>81.2</v>
      </c>
      <c r="H4" s="8">
        <v>82</v>
      </c>
      <c r="I4" s="8">
        <v>81.680000000000007</v>
      </c>
      <c r="J4" s="7">
        <v>1</v>
      </c>
      <c r="K4" s="7">
        <v>26</v>
      </c>
      <c r="L4" s="7" t="s">
        <v>25</v>
      </c>
      <c r="M4" s="7" t="s">
        <v>26</v>
      </c>
      <c r="N4" s="7" t="s">
        <v>27</v>
      </c>
      <c r="O4" s="7"/>
      <c r="P4" s="36" t="s">
        <v>28</v>
      </c>
      <c r="Q4" s="51" t="s">
        <v>29</v>
      </c>
    </row>
    <row r="5" spans="1:17" s="2" customFormat="1" ht="42" customHeight="1">
      <c r="A5" s="7">
        <v>2</v>
      </c>
      <c r="B5" s="51"/>
      <c r="C5" s="51"/>
      <c r="D5" s="51"/>
      <c r="E5" s="45" t="s">
        <v>30</v>
      </c>
      <c r="F5" s="7" t="s">
        <v>31</v>
      </c>
      <c r="G5" s="8">
        <v>80.5</v>
      </c>
      <c r="H5" s="8" t="s">
        <v>32</v>
      </c>
      <c r="I5" s="8">
        <v>81.52</v>
      </c>
      <c r="J5" s="7">
        <v>2</v>
      </c>
      <c r="K5" s="7">
        <v>29</v>
      </c>
      <c r="L5" s="7" t="s">
        <v>33</v>
      </c>
      <c r="M5" s="7" t="s">
        <v>34</v>
      </c>
      <c r="N5" s="7" t="s">
        <v>35</v>
      </c>
      <c r="O5" s="7"/>
      <c r="P5" s="36" t="s">
        <v>28</v>
      </c>
      <c r="Q5" s="51"/>
    </row>
    <row r="6" spans="1:17" s="2" customFormat="1" ht="42" customHeight="1">
      <c r="A6" s="7">
        <v>3</v>
      </c>
      <c r="B6" s="51"/>
      <c r="C6" s="51" t="s">
        <v>36</v>
      </c>
      <c r="D6" s="58" t="s">
        <v>37</v>
      </c>
      <c r="E6" s="44" t="s">
        <v>38</v>
      </c>
      <c r="F6" s="7" t="s">
        <v>39</v>
      </c>
      <c r="G6" s="9">
        <v>79.400000000000006</v>
      </c>
      <c r="H6" s="9">
        <v>80.8</v>
      </c>
      <c r="I6" s="9">
        <v>80.239999999999995</v>
      </c>
      <c r="J6" s="7">
        <v>1</v>
      </c>
      <c r="K6" s="7">
        <v>39</v>
      </c>
      <c r="L6" s="7" t="s">
        <v>25</v>
      </c>
      <c r="M6" s="10"/>
      <c r="N6" s="7" t="s">
        <v>40</v>
      </c>
      <c r="O6" s="7"/>
      <c r="P6" s="36" t="s">
        <v>28</v>
      </c>
      <c r="Q6" s="51"/>
    </row>
    <row r="7" spans="1:17" s="2" customFormat="1" ht="42" customHeight="1">
      <c r="A7" s="7">
        <v>4</v>
      </c>
      <c r="B7" s="51"/>
      <c r="C7" s="51"/>
      <c r="D7" s="58"/>
      <c r="E7" s="45" t="s">
        <v>41</v>
      </c>
      <c r="F7" s="10" t="s">
        <v>42</v>
      </c>
      <c r="G7" s="11">
        <v>79</v>
      </c>
      <c r="H7" s="11" t="s">
        <v>43</v>
      </c>
      <c r="I7" s="11">
        <v>79.48</v>
      </c>
      <c r="J7" s="10">
        <v>2</v>
      </c>
      <c r="K7" s="10">
        <v>29</v>
      </c>
      <c r="L7" s="7" t="s">
        <v>25</v>
      </c>
      <c r="M7" s="10"/>
      <c r="N7" s="10" t="s">
        <v>44</v>
      </c>
      <c r="O7" s="10"/>
      <c r="P7" s="36" t="s">
        <v>28</v>
      </c>
      <c r="Q7" s="51"/>
    </row>
    <row r="8" spans="1:17" s="2" customFormat="1" ht="42" customHeight="1">
      <c r="A8" s="7">
        <v>5</v>
      </c>
      <c r="B8" s="51"/>
      <c r="C8" s="7" t="s">
        <v>36</v>
      </c>
      <c r="D8" s="44" t="s">
        <v>45</v>
      </c>
      <c r="E8" s="45" t="s">
        <v>46</v>
      </c>
      <c r="F8" s="7" t="s">
        <v>47</v>
      </c>
      <c r="G8" s="8">
        <v>81.900000000000006</v>
      </c>
      <c r="H8" s="8">
        <v>81.400000000000006</v>
      </c>
      <c r="I8" s="8">
        <v>81.599999999999994</v>
      </c>
      <c r="J8" s="7">
        <v>1</v>
      </c>
      <c r="K8" s="7">
        <v>27</v>
      </c>
      <c r="L8" s="7" t="s">
        <v>25</v>
      </c>
      <c r="M8" s="7" t="s">
        <v>26</v>
      </c>
      <c r="N8" s="7" t="s">
        <v>48</v>
      </c>
      <c r="O8" s="7"/>
      <c r="P8" s="36"/>
      <c r="Q8" s="51"/>
    </row>
    <row r="9" spans="1:17" s="2" customFormat="1" ht="42" customHeight="1">
      <c r="A9" s="7">
        <v>6</v>
      </c>
      <c r="B9" s="51"/>
      <c r="C9" s="51" t="s">
        <v>36</v>
      </c>
      <c r="D9" s="59" t="s">
        <v>49</v>
      </c>
      <c r="E9" s="45" t="s">
        <v>50</v>
      </c>
      <c r="F9" s="12" t="s">
        <v>51</v>
      </c>
      <c r="G9" s="9">
        <v>85.25</v>
      </c>
      <c r="H9" s="9">
        <v>82.6</v>
      </c>
      <c r="I9" s="9">
        <v>83.66</v>
      </c>
      <c r="J9" s="12">
        <v>1</v>
      </c>
      <c r="K9" s="12">
        <v>28</v>
      </c>
      <c r="L9" s="12" t="s">
        <v>25</v>
      </c>
      <c r="M9" s="12" t="s">
        <v>26</v>
      </c>
      <c r="N9" s="12" t="s">
        <v>52</v>
      </c>
      <c r="O9" s="7"/>
      <c r="P9" s="36"/>
      <c r="Q9" s="51"/>
    </row>
    <row r="10" spans="1:17" s="2" customFormat="1" ht="42" customHeight="1">
      <c r="A10" s="7">
        <v>7</v>
      </c>
      <c r="B10" s="51"/>
      <c r="C10" s="51"/>
      <c r="D10" s="60"/>
      <c r="E10" s="45" t="s">
        <v>53</v>
      </c>
      <c r="F10" s="8" t="s">
        <v>54</v>
      </c>
      <c r="G10" s="8">
        <v>84.35</v>
      </c>
      <c r="H10" s="8" t="s">
        <v>55</v>
      </c>
      <c r="I10" s="8">
        <v>83.18</v>
      </c>
      <c r="J10" s="7">
        <v>2</v>
      </c>
      <c r="K10" s="7">
        <v>23</v>
      </c>
      <c r="L10" s="12" t="s">
        <v>25</v>
      </c>
      <c r="M10" s="12" t="s">
        <v>26</v>
      </c>
      <c r="N10" s="7" t="s">
        <v>56</v>
      </c>
      <c r="O10" s="7"/>
      <c r="P10" s="36"/>
      <c r="Q10" s="51"/>
    </row>
    <row r="11" spans="1:17" s="2" customFormat="1" ht="42" customHeight="1">
      <c r="A11" s="7">
        <v>8</v>
      </c>
      <c r="B11" s="51"/>
      <c r="C11" s="51"/>
      <c r="D11" s="60"/>
      <c r="E11" s="45" t="s">
        <v>57</v>
      </c>
      <c r="F11" s="7" t="s">
        <v>58</v>
      </c>
      <c r="G11" s="8">
        <v>83.3</v>
      </c>
      <c r="H11" s="8">
        <v>78</v>
      </c>
      <c r="I11" s="8">
        <v>80.12</v>
      </c>
      <c r="J11" s="7">
        <v>3</v>
      </c>
      <c r="K11" s="7">
        <v>24</v>
      </c>
      <c r="L11" s="7" t="s">
        <v>33</v>
      </c>
      <c r="M11" s="7" t="s">
        <v>34</v>
      </c>
      <c r="N11" s="7" t="s">
        <v>59</v>
      </c>
      <c r="O11" s="7"/>
      <c r="P11" s="36"/>
      <c r="Q11" s="51"/>
    </row>
    <row r="12" spans="1:17" s="2" customFormat="1" ht="42" customHeight="1">
      <c r="A12" s="7">
        <v>9</v>
      </c>
      <c r="B12" s="51"/>
      <c r="C12" s="51"/>
      <c r="D12" s="60"/>
      <c r="E12" s="45" t="s">
        <v>60</v>
      </c>
      <c r="F12" s="10" t="s">
        <v>61</v>
      </c>
      <c r="G12" s="11">
        <v>83.6</v>
      </c>
      <c r="H12" s="11">
        <v>77.2</v>
      </c>
      <c r="I12" s="11">
        <v>79.760000000000005</v>
      </c>
      <c r="J12" s="10">
        <v>4</v>
      </c>
      <c r="K12" s="10">
        <v>23</v>
      </c>
      <c r="L12" s="10" t="s">
        <v>25</v>
      </c>
      <c r="M12" s="10" t="s">
        <v>26</v>
      </c>
      <c r="N12" s="10" t="s">
        <v>62</v>
      </c>
      <c r="O12" s="7"/>
      <c r="P12" s="36"/>
      <c r="Q12" s="51"/>
    </row>
    <row r="13" spans="1:17" s="2" customFormat="1" ht="42" customHeight="1">
      <c r="A13" s="7">
        <v>10</v>
      </c>
      <c r="B13" s="51"/>
      <c r="C13" s="51"/>
      <c r="D13" s="60"/>
      <c r="E13" s="45" t="s">
        <v>63</v>
      </c>
      <c r="F13" s="7" t="s">
        <v>64</v>
      </c>
      <c r="G13" s="9">
        <v>84.75</v>
      </c>
      <c r="H13" s="9">
        <v>76</v>
      </c>
      <c r="I13" s="9">
        <v>79.5</v>
      </c>
      <c r="J13" s="7">
        <v>5</v>
      </c>
      <c r="K13" s="7">
        <v>27</v>
      </c>
      <c r="L13" s="7" t="s">
        <v>25</v>
      </c>
      <c r="M13" s="7" t="s">
        <v>26</v>
      </c>
      <c r="N13" s="7" t="s">
        <v>65</v>
      </c>
      <c r="O13" s="7"/>
      <c r="P13" s="36"/>
      <c r="Q13" s="51"/>
    </row>
    <row r="14" spans="1:17" s="3" customFormat="1" ht="42" customHeight="1">
      <c r="A14" s="7">
        <v>11</v>
      </c>
      <c r="B14" s="13" t="s">
        <v>66</v>
      </c>
      <c r="C14" s="13" t="s">
        <v>21</v>
      </c>
      <c r="D14" s="14" t="s">
        <v>67</v>
      </c>
      <c r="E14" s="15" t="s">
        <v>68</v>
      </c>
      <c r="F14" s="13" t="s">
        <v>69</v>
      </c>
      <c r="G14" s="16">
        <v>86.1</v>
      </c>
      <c r="H14" s="16" t="s">
        <v>70</v>
      </c>
      <c r="I14" s="37">
        <f t="shared" ref="I14:I30" si="0">G14*0.4+H14*0.6</f>
        <v>81</v>
      </c>
      <c r="J14" s="13">
        <v>1</v>
      </c>
      <c r="K14" s="13">
        <v>28</v>
      </c>
      <c r="L14" s="13" t="s">
        <v>25</v>
      </c>
      <c r="M14" s="13" t="s">
        <v>26</v>
      </c>
      <c r="N14" s="13" t="s">
        <v>71</v>
      </c>
      <c r="O14" s="13"/>
      <c r="P14" s="38"/>
      <c r="Q14" s="63" t="s">
        <v>72</v>
      </c>
    </row>
    <row r="15" spans="1:17" s="3" customFormat="1" ht="42" customHeight="1">
      <c r="A15" s="7">
        <v>12</v>
      </c>
      <c r="B15" s="17" t="s">
        <v>73</v>
      </c>
      <c r="C15" s="18" t="s">
        <v>21</v>
      </c>
      <c r="D15" s="18" t="s">
        <v>74</v>
      </c>
      <c r="E15" s="19" t="s">
        <v>75</v>
      </c>
      <c r="F15" s="13" t="s">
        <v>76</v>
      </c>
      <c r="G15" s="20">
        <v>76.3</v>
      </c>
      <c r="H15" s="20" t="s">
        <v>77</v>
      </c>
      <c r="I15" s="37">
        <f t="shared" si="0"/>
        <v>79.48</v>
      </c>
      <c r="J15" s="13">
        <v>1</v>
      </c>
      <c r="K15" s="13">
        <v>27</v>
      </c>
      <c r="L15" s="13" t="s">
        <v>78</v>
      </c>
      <c r="M15" s="13"/>
      <c r="N15" s="13" t="s">
        <v>79</v>
      </c>
      <c r="O15" s="13"/>
      <c r="P15" s="38" t="s">
        <v>28</v>
      </c>
      <c r="Q15" s="63"/>
    </row>
    <row r="16" spans="1:17" s="3" customFormat="1" ht="42" customHeight="1">
      <c r="A16" s="7">
        <v>13</v>
      </c>
      <c r="B16" s="21" t="s">
        <v>80</v>
      </c>
      <c r="C16" s="13" t="s">
        <v>21</v>
      </c>
      <c r="D16" s="14" t="s">
        <v>81</v>
      </c>
      <c r="E16" s="22" t="s">
        <v>82</v>
      </c>
      <c r="F16" s="13" t="s">
        <v>83</v>
      </c>
      <c r="G16" s="23">
        <v>83.4</v>
      </c>
      <c r="H16" s="23" t="s">
        <v>84</v>
      </c>
      <c r="I16" s="37">
        <f t="shared" si="0"/>
        <v>82.56</v>
      </c>
      <c r="J16" s="13">
        <v>1</v>
      </c>
      <c r="K16" s="13">
        <v>28</v>
      </c>
      <c r="L16" s="13" t="s">
        <v>25</v>
      </c>
      <c r="M16" s="13" t="s">
        <v>26</v>
      </c>
      <c r="N16" s="13" t="s">
        <v>79</v>
      </c>
      <c r="O16" s="13"/>
      <c r="P16" s="38"/>
      <c r="Q16" s="63"/>
    </row>
    <row r="17" spans="1:19" s="4" customFormat="1" ht="42" customHeight="1">
      <c r="A17" s="7">
        <v>14</v>
      </c>
      <c r="B17" s="51" t="s">
        <v>85</v>
      </c>
      <c r="C17" s="24" t="s">
        <v>21</v>
      </c>
      <c r="D17" s="8" t="s">
        <v>86</v>
      </c>
      <c r="E17" s="8" t="s">
        <v>87</v>
      </c>
      <c r="F17" s="8" t="s">
        <v>88</v>
      </c>
      <c r="G17" s="8">
        <v>85.6</v>
      </c>
      <c r="H17" s="8" t="s">
        <v>89</v>
      </c>
      <c r="I17" s="8">
        <f t="shared" si="0"/>
        <v>80.680000000000007</v>
      </c>
      <c r="J17" s="8">
        <v>1</v>
      </c>
      <c r="K17" s="8">
        <v>28</v>
      </c>
      <c r="L17" s="8" t="s">
        <v>25</v>
      </c>
      <c r="M17" s="8" t="s">
        <v>26</v>
      </c>
      <c r="N17" s="8" t="s">
        <v>90</v>
      </c>
      <c r="O17" s="25"/>
      <c r="P17" s="39"/>
      <c r="Q17" s="55" t="s">
        <v>91</v>
      </c>
    </row>
    <row r="18" spans="1:19" s="4" customFormat="1" ht="42" customHeight="1">
      <c r="A18" s="7">
        <v>15</v>
      </c>
      <c r="B18" s="51"/>
      <c r="C18" s="24" t="s">
        <v>36</v>
      </c>
      <c r="D18" s="8" t="s">
        <v>92</v>
      </c>
      <c r="E18" s="46" t="s">
        <v>93</v>
      </c>
      <c r="F18" s="8" t="s">
        <v>94</v>
      </c>
      <c r="G18" s="8">
        <v>81.5</v>
      </c>
      <c r="H18" s="8" t="s">
        <v>95</v>
      </c>
      <c r="I18" s="8">
        <f t="shared" si="0"/>
        <v>79.52</v>
      </c>
      <c r="J18" s="8">
        <v>1</v>
      </c>
      <c r="K18" s="8">
        <v>26</v>
      </c>
      <c r="L18" s="8" t="s">
        <v>25</v>
      </c>
      <c r="M18" s="8" t="s">
        <v>26</v>
      </c>
      <c r="N18" s="8" t="s">
        <v>48</v>
      </c>
      <c r="O18" s="25"/>
      <c r="P18" s="39"/>
      <c r="Q18" s="55"/>
    </row>
    <row r="19" spans="1:19" s="4" customFormat="1" ht="42" customHeight="1">
      <c r="A19" s="7">
        <v>16</v>
      </c>
      <c r="B19" s="51"/>
      <c r="C19" s="24" t="s">
        <v>21</v>
      </c>
      <c r="D19" s="8" t="s">
        <v>96</v>
      </c>
      <c r="E19" s="46" t="s">
        <v>97</v>
      </c>
      <c r="F19" s="8" t="s">
        <v>98</v>
      </c>
      <c r="G19" s="8">
        <v>81.5</v>
      </c>
      <c r="H19" s="8" t="s">
        <v>89</v>
      </c>
      <c r="I19" s="8">
        <f t="shared" si="0"/>
        <v>79.040000000000006</v>
      </c>
      <c r="J19" s="8">
        <v>1</v>
      </c>
      <c r="K19" s="8">
        <v>27</v>
      </c>
      <c r="L19" s="8" t="s">
        <v>25</v>
      </c>
      <c r="M19" s="8" t="s">
        <v>26</v>
      </c>
      <c r="N19" s="8" t="s">
        <v>99</v>
      </c>
      <c r="O19" s="25"/>
      <c r="P19" s="39" t="s">
        <v>28</v>
      </c>
      <c r="Q19" s="55"/>
    </row>
    <row r="20" spans="1:19" s="4" customFormat="1" ht="42" customHeight="1">
      <c r="A20" s="7">
        <v>17</v>
      </c>
      <c r="B20" s="51"/>
      <c r="C20" s="24" t="s">
        <v>21</v>
      </c>
      <c r="D20" s="8" t="s">
        <v>100</v>
      </c>
      <c r="E20" s="46" t="s">
        <v>101</v>
      </c>
      <c r="F20" s="8" t="s">
        <v>102</v>
      </c>
      <c r="G20" s="8">
        <v>75.8</v>
      </c>
      <c r="H20" s="8" t="s">
        <v>43</v>
      </c>
      <c r="I20" s="8">
        <f t="shared" si="0"/>
        <v>78.2</v>
      </c>
      <c r="J20" s="8">
        <v>1</v>
      </c>
      <c r="K20" s="8">
        <v>31</v>
      </c>
      <c r="L20" s="8" t="s">
        <v>25</v>
      </c>
      <c r="M20" s="8" t="s">
        <v>26</v>
      </c>
      <c r="N20" s="8" t="s">
        <v>103</v>
      </c>
      <c r="O20" s="25"/>
      <c r="P20" s="39" t="s">
        <v>28</v>
      </c>
      <c r="Q20" s="55"/>
    </row>
    <row r="21" spans="1:19" s="4" customFormat="1" ht="42" customHeight="1">
      <c r="A21" s="7">
        <v>18</v>
      </c>
      <c r="B21" s="51"/>
      <c r="C21" s="24" t="s">
        <v>21</v>
      </c>
      <c r="D21" s="8" t="s">
        <v>104</v>
      </c>
      <c r="E21" s="46" t="s">
        <v>105</v>
      </c>
      <c r="F21" s="8" t="s">
        <v>106</v>
      </c>
      <c r="G21" s="8">
        <v>85.4</v>
      </c>
      <c r="H21" s="8" t="s">
        <v>107</v>
      </c>
      <c r="I21" s="8">
        <f t="shared" si="0"/>
        <v>80.84</v>
      </c>
      <c r="J21" s="8">
        <v>1</v>
      </c>
      <c r="K21" s="8">
        <v>28</v>
      </c>
      <c r="L21" s="8" t="s">
        <v>108</v>
      </c>
      <c r="M21" s="8" t="s">
        <v>34</v>
      </c>
      <c r="N21" s="8" t="s">
        <v>109</v>
      </c>
      <c r="O21" s="7"/>
      <c r="P21" s="39"/>
      <c r="Q21" s="55"/>
    </row>
    <row r="22" spans="1:19" s="4" customFormat="1" ht="42" customHeight="1">
      <c r="A22" s="7">
        <v>19</v>
      </c>
      <c r="B22" s="51"/>
      <c r="C22" s="24" t="s">
        <v>21</v>
      </c>
      <c r="D22" s="8" t="s">
        <v>110</v>
      </c>
      <c r="E22" s="46" t="s">
        <v>111</v>
      </c>
      <c r="F22" s="8" t="s">
        <v>112</v>
      </c>
      <c r="G22" s="8">
        <v>80</v>
      </c>
      <c r="H22" s="8" t="s">
        <v>113</v>
      </c>
      <c r="I22" s="8">
        <f t="shared" si="0"/>
        <v>80.599999999999994</v>
      </c>
      <c r="J22" s="8">
        <v>1</v>
      </c>
      <c r="K22" s="8">
        <v>32</v>
      </c>
      <c r="L22" s="8" t="s">
        <v>78</v>
      </c>
      <c r="M22" s="8"/>
      <c r="N22" s="8" t="s">
        <v>114</v>
      </c>
      <c r="O22" s="25"/>
      <c r="P22" s="39" t="s">
        <v>28</v>
      </c>
      <c r="Q22" s="55"/>
    </row>
    <row r="23" spans="1:19" s="4" customFormat="1" ht="42" customHeight="1">
      <c r="A23" s="7">
        <v>20</v>
      </c>
      <c r="B23" s="51"/>
      <c r="C23" s="24" t="s">
        <v>21</v>
      </c>
      <c r="D23" s="8" t="s">
        <v>115</v>
      </c>
      <c r="E23" s="46" t="s">
        <v>116</v>
      </c>
      <c r="F23" s="8" t="s">
        <v>117</v>
      </c>
      <c r="G23" s="8">
        <v>80.349999999999994</v>
      </c>
      <c r="H23" s="8" t="s">
        <v>118</v>
      </c>
      <c r="I23" s="8">
        <f t="shared" si="0"/>
        <v>82.78</v>
      </c>
      <c r="J23" s="8">
        <v>1</v>
      </c>
      <c r="K23" s="8">
        <v>28</v>
      </c>
      <c r="L23" s="8" t="s">
        <v>25</v>
      </c>
      <c r="M23" s="8" t="s">
        <v>26</v>
      </c>
      <c r="N23" s="8" t="s">
        <v>119</v>
      </c>
      <c r="O23" s="25"/>
      <c r="P23" s="39" t="s">
        <v>28</v>
      </c>
      <c r="Q23" s="55"/>
    </row>
    <row r="24" spans="1:19" s="4" customFormat="1" ht="42" customHeight="1">
      <c r="A24" s="7">
        <v>21</v>
      </c>
      <c r="B24" s="51" t="s">
        <v>120</v>
      </c>
      <c r="C24" s="55" t="s">
        <v>21</v>
      </c>
      <c r="D24" s="61" t="s">
        <v>121</v>
      </c>
      <c r="E24" s="46" t="s">
        <v>122</v>
      </c>
      <c r="F24" s="8" t="s">
        <v>123</v>
      </c>
      <c r="G24" s="27">
        <v>86.9</v>
      </c>
      <c r="H24" s="27" t="s">
        <v>124</v>
      </c>
      <c r="I24" s="8">
        <f t="shared" si="0"/>
        <v>83.84</v>
      </c>
      <c r="J24" s="8">
        <v>1</v>
      </c>
      <c r="K24" s="8">
        <v>28</v>
      </c>
      <c r="L24" s="8" t="s">
        <v>25</v>
      </c>
      <c r="M24" s="8" t="s">
        <v>26</v>
      </c>
      <c r="N24" s="8" t="s">
        <v>125</v>
      </c>
      <c r="O24" s="25"/>
      <c r="P24" s="39" t="s">
        <v>28</v>
      </c>
      <c r="Q24" s="55"/>
    </row>
    <row r="25" spans="1:19" s="4" customFormat="1" ht="42" customHeight="1">
      <c r="A25" s="7">
        <v>22</v>
      </c>
      <c r="B25" s="51"/>
      <c r="C25" s="55"/>
      <c r="D25" s="61"/>
      <c r="E25" s="46" t="s">
        <v>126</v>
      </c>
      <c r="F25" s="8" t="s">
        <v>127</v>
      </c>
      <c r="G25" s="27">
        <v>80.099999999999994</v>
      </c>
      <c r="H25" s="27" t="s">
        <v>128</v>
      </c>
      <c r="I25" s="8">
        <f t="shared" si="0"/>
        <v>82.08</v>
      </c>
      <c r="J25" s="8">
        <v>2</v>
      </c>
      <c r="K25" s="8">
        <v>28</v>
      </c>
      <c r="L25" s="8" t="s">
        <v>25</v>
      </c>
      <c r="M25" s="8" t="s">
        <v>26</v>
      </c>
      <c r="N25" s="8" t="s">
        <v>129</v>
      </c>
      <c r="O25" s="25"/>
      <c r="P25" s="39" t="s">
        <v>28</v>
      </c>
      <c r="Q25" s="55"/>
    </row>
    <row r="26" spans="1:19" s="4" customFormat="1" ht="42" customHeight="1">
      <c r="A26" s="7">
        <v>23</v>
      </c>
      <c r="B26" s="51" t="s">
        <v>130</v>
      </c>
      <c r="C26" s="55" t="s">
        <v>21</v>
      </c>
      <c r="D26" s="62" t="s">
        <v>131</v>
      </c>
      <c r="E26" s="46" t="s">
        <v>132</v>
      </c>
      <c r="F26" s="8" t="s">
        <v>133</v>
      </c>
      <c r="G26" s="27">
        <v>84.6</v>
      </c>
      <c r="H26" s="27" t="s">
        <v>84</v>
      </c>
      <c r="I26" s="8">
        <f t="shared" si="0"/>
        <v>83.04</v>
      </c>
      <c r="J26" s="8">
        <v>1</v>
      </c>
      <c r="K26" s="8">
        <v>24</v>
      </c>
      <c r="L26" s="8" t="s">
        <v>25</v>
      </c>
      <c r="M26" s="8"/>
      <c r="N26" s="8" t="s">
        <v>44</v>
      </c>
      <c r="O26" s="25"/>
      <c r="P26" s="39"/>
      <c r="Q26" s="55"/>
    </row>
    <row r="27" spans="1:19" s="5" customFormat="1" ht="42" customHeight="1">
      <c r="A27" s="28">
        <v>24</v>
      </c>
      <c r="B27" s="54"/>
      <c r="C27" s="56"/>
      <c r="D27" s="62"/>
      <c r="E27" s="45" t="s">
        <v>134</v>
      </c>
      <c r="F27" s="9" t="s">
        <v>135</v>
      </c>
      <c r="G27" s="27">
        <v>84.2</v>
      </c>
      <c r="H27" s="27" t="s">
        <v>136</v>
      </c>
      <c r="I27" s="9">
        <f t="shared" si="0"/>
        <v>82.4</v>
      </c>
      <c r="J27" s="9">
        <v>2</v>
      </c>
      <c r="K27" s="9">
        <v>30</v>
      </c>
      <c r="L27" s="9" t="s">
        <v>25</v>
      </c>
      <c r="M27" s="9" t="s">
        <v>26</v>
      </c>
      <c r="N27" s="9" t="s">
        <v>137</v>
      </c>
      <c r="O27" s="29"/>
      <c r="P27" s="40"/>
      <c r="Q27" s="56"/>
    </row>
    <row r="28" spans="1:19" s="4" customFormat="1" ht="42" customHeight="1">
      <c r="A28" s="7">
        <v>25</v>
      </c>
      <c r="B28" s="7" t="s">
        <v>138</v>
      </c>
      <c r="C28" s="24" t="s">
        <v>21</v>
      </c>
      <c r="D28" s="8" t="s">
        <v>139</v>
      </c>
      <c r="E28" s="46" t="s">
        <v>140</v>
      </c>
      <c r="F28" s="8" t="s">
        <v>141</v>
      </c>
      <c r="G28" s="8">
        <v>83</v>
      </c>
      <c r="H28" s="8" t="s">
        <v>77</v>
      </c>
      <c r="I28" s="8">
        <f t="shared" si="0"/>
        <v>82.16</v>
      </c>
      <c r="J28" s="8">
        <v>1</v>
      </c>
      <c r="K28" s="8">
        <v>24</v>
      </c>
      <c r="L28" s="8" t="s">
        <v>25</v>
      </c>
      <c r="M28" s="8" t="s">
        <v>26</v>
      </c>
      <c r="N28" s="8" t="s">
        <v>142</v>
      </c>
      <c r="O28" s="25"/>
      <c r="P28" s="39"/>
      <c r="Q28" s="55"/>
    </row>
    <row r="29" spans="1:19" s="4" customFormat="1" ht="42" customHeight="1">
      <c r="A29" s="7">
        <v>26</v>
      </c>
      <c r="B29" s="7" t="s">
        <v>143</v>
      </c>
      <c r="C29" s="24" t="s">
        <v>21</v>
      </c>
      <c r="D29" s="8" t="s">
        <v>144</v>
      </c>
      <c r="E29" s="46" t="s">
        <v>145</v>
      </c>
      <c r="F29" s="8" t="s">
        <v>146</v>
      </c>
      <c r="G29" s="8">
        <v>79.400000000000006</v>
      </c>
      <c r="H29" s="8" t="s">
        <v>43</v>
      </c>
      <c r="I29" s="8">
        <f t="shared" si="0"/>
        <v>79.64</v>
      </c>
      <c r="J29" s="8">
        <v>1</v>
      </c>
      <c r="K29" s="8">
        <v>29</v>
      </c>
      <c r="L29" s="8" t="s">
        <v>25</v>
      </c>
      <c r="M29" s="8" t="s">
        <v>26</v>
      </c>
      <c r="N29" s="8" t="s">
        <v>147</v>
      </c>
      <c r="O29" s="25"/>
      <c r="P29" s="39" t="s">
        <v>28</v>
      </c>
      <c r="Q29" s="55"/>
      <c r="S29" s="1"/>
    </row>
    <row r="30" spans="1:19" s="5" customFormat="1" ht="42" customHeight="1">
      <c r="A30" s="28">
        <v>27</v>
      </c>
      <c r="B30" s="28" t="s">
        <v>148</v>
      </c>
      <c r="C30" s="24" t="s">
        <v>21</v>
      </c>
      <c r="D30" s="9" t="s">
        <v>149</v>
      </c>
      <c r="E30" s="45" t="s">
        <v>150</v>
      </c>
      <c r="F30" s="9" t="s">
        <v>151</v>
      </c>
      <c r="G30" s="9">
        <v>78.7</v>
      </c>
      <c r="H30" s="9" t="s">
        <v>152</v>
      </c>
      <c r="I30" s="9">
        <f t="shared" si="0"/>
        <v>81.040000000000006</v>
      </c>
      <c r="J30" s="9">
        <v>1</v>
      </c>
      <c r="K30" s="9">
        <v>30</v>
      </c>
      <c r="L30" s="9" t="s">
        <v>25</v>
      </c>
      <c r="M30" s="9"/>
      <c r="N30" s="9" t="s">
        <v>153</v>
      </c>
      <c r="O30" s="29"/>
      <c r="P30" s="40"/>
      <c r="Q30" s="56"/>
      <c r="S30" s="43"/>
    </row>
    <row r="31" spans="1:19" s="1" customFormat="1" ht="42" customHeight="1">
      <c r="A31" s="7">
        <v>28</v>
      </c>
      <c r="B31" s="30" t="s">
        <v>154</v>
      </c>
      <c r="C31" s="31" t="s">
        <v>21</v>
      </c>
      <c r="D31" s="31" t="s">
        <v>155</v>
      </c>
      <c r="E31" s="30" t="s">
        <v>156</v>
      </c>
      <c r="F31" s="31" t="s">
        <v>157</v>
      </c>
      <c r="G31" s="32">
        <v>83.1</v>
      </c>
      <c r="H31" s="32" t="s">
        <v>70</v>
      </c>
      <c r="I31" s="32">
        <f t="shared" ref="I31:I34" si="1">G31*0.4+H31*0.6</f>
        <v>79.8</v>
      </c>
      <c r="J31" s="7">
        <v>1</v>
      </c>
      <c r="K31" s="7">
        <v>27</v>
      </c>
      <c r="L31" s="7" t="s">
        <v>25</v>
      </c>
      <c r="M31" s="7" t="s">
        <v>26</v>
      </c>
      <c r="N31" s="7" t="s">
        <v>158</v>
      </c>
      <c r="O31" s="31"/>
      <c r="P31" s="41" t="s">
        <v>159</v>
      </c>
      <c r="Q31" s="12" t="s">
        <v>160</v>
      </c>
    </row>
    <row r="32" spans="1:19" s="2" customFormat="1" ht="42" customHeight="1">
      <c r="A32" s="7">
        <v>29</v>
      </c>
      <c r="B32" s="33" t="s">
        <v>161</v>
      </c>
      <c r="C32" s="26" t="s">
        <v>21</v>
      </c>
      <c r="D32" s="26" t="s">
        <v>162</v>
      </c>
      <c r="E32" s="46" t="s">
        <v>163</v>
      </c>
      <c r="F32" s="26" t="s">
        <v>164</v>
      </c>
      <c r="G32" s="34">
        <v>83.6</v>
      </c>
      <c r="H32" s="34" t="s">
        <v>165</v>
      </c>
      <c r="I32" s="8">
        <f t="shared" si="1"/>
        <v>78.08</v>
      </c>
      <c r="J32" s="7">
        <v>1</v>
      </c>
      <c r="K32" s="7">
        <v>30</v>
      </c>
      <c r="L32" s="7" t="s">
        <v>108</v>
      </c>
      <c r="M32" s="7" t="s">
        <v>34</v>
      </c>
      <c r="N32" s="7" t="s">
        <v>166</v>
      </c>
      <c r="O32" s="7"/>
      <c r="P32" s="41" t="s">
        <v>159</v>
      </c>
      <c r="Q32" s="7" t="s">
        <v>167</v>
      </c>
      <c r="S32" s="1"/>
    </row>
    <row r="33" spans="1:19" s="1" customFormat="1" ht="42" customHeight="1">
      <c r="A33" s="7">
        <v>30</v>
      </c>
      <c r="B33" s="30" t="s">
        <v>168</v>
      </c>
      <c r="C33" s="31" t="s">
        <v>21</v>
      </c>
      <c r="D33" s="47" t="s">
        <v>169</v>
      </c>
      <c r="E33" s="48" t="s">
        <v>170</v>
      </c>
      <c r="F33" s="31" t="s">
        <v>171</v>
      </c>
      <c r="G33" s="32">
        <v>80.3</v>
      </c>
      <c r="H33" s="32">
        <v>81.8</v>
      </c>
      <c r="I33" s="32">
        <v>81.2</v>
      </c>
      <c r="J33" s="7">
        <v>1</v>
      </c>
      <c r="K33" s="7">
        <v>28</v>
      </c>
      <c r="L33" s="7" t="s">
        <v>25</v>
      </c>
      <c r="M33" s="7"/>
      <c r="N33" s="7" t="s">
        <v>79</v>
      </c>
      <c r="O33" s="31"/>
      <c r="P33" s="42" t="s">
        <v>28</v>
      </c>
      <c r="Q33" s="7" t="s">
        <v>172</v>
      </c>
    </row>
    <row r="34" spans="1:19" s="1" customFormat="1" ht="42" customHeight="1">
      <c r="A34" s="7">
        <v>31</v>
      </c>
      <c r="B34" s="30" t="s">
        <v>173</v>
      </c>
      <c r="C34" s="31" t="s">
        <v>21</v>
      </c>
      <c r="D34" s="47" t="s">
        <v>174</v>
      </c>
      <c r="E34" s="48" t="s">
        <v>175</v>
      </c>
      <c r="F34" s="31" t="s">
        <v>176</v>
      </c>
      <c r="G34" s="32">
        <v>83.8</v>
      </c>
      <c r="H34" s="32" t="s">
        <v>177</v>
      </c>
      <c r="I34" s="32">
        <f t="shared" si="1"/>
        <v>81.16</v>
      </c>
      <c r="J34" s="7">
        <v>2</v>
      </c>
      <c r="K34" s="7">
        <v>29</v>
      </c>
      <c r="L34" s="7" t="s">
        <v>108</v>
      </c>
      <c r="M34" s="7" t="s">
        <v>34</v>
      </c>
      <c r="N34" s="7" t="s">
        <v>178</v>
      </c>
      <c r="O34" s="31"/>
      <c r="P34" s="42" t="s">
        <v>179</v>
      </c>
      <c r="Q34" s="7" t="s">
        <v>180</v>
      </c>
      <c r="S34" s="6"/>
    </row>
    <row r="35" spans="1:19" s="1" customFormat="1" ht="27.95" customHeight="1">
      <c r="A35" s="52" t="s">
        <v>181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S35" s="6"/>
    </row>
    <row r="36" spans="1:19" ht="14.25">
      <c r="G36" s="35"/>
      <c r="H36" s="35"/>
      <c r="I36" s="35"/>
    </row>
  </sheetData>
  <autoFilter ref="A3:S35">
    <extLst/>
  </autoFilter>
  <mergeCells count="29">
    <mergeCell ref="D26:D27"/>
    <mergeCell ref="E2:E3"/>
    <mergeCell ref="F2:F3"/>
    <mergeCell ref="J2:J3"/>
    <mergeCell ref="Q2:Q3"/>
    <mergeCell ref="Q4:Q13"/>
    <mergeCell ref="Q14:Q16"/>
    <mergeCell ref="Q17:Q30"/>
    <mergeCell ref="D2:D3"/>
    <mergeCell ref="D4:D5"/>
    <mergeCell ref="D6:D7"/>
    <mergeCell ref="D9:D13"/>
    <mergeCell ref="D24:D25"/>
    <mergeCell ref="A1:Q1"/>
    <mergeCell ref="G2:I2"/>
    <mergeCell ref="K2:P2"/>
    <mergeCell ref="A35:Q35"/>
    <mergeCell ref="A2:A3"/>
    <mergeCell ref="B2:B3"/>
    <mergeCell ref="B4:B13"/>
    <mergeCell ref="B17:B23"/>
    <mergeCell ref="B24:B25"/>
    <mergeCell ref="B26:B27"/>
    <mergeCell ref="C2:C3"/>
    <mergeCell ref="C4:C5"/>
    <mergeCell ref="C6:C7"/>
    <mergeCell ref="C9:C13"/>
    <mergeCell ref="C24:C25"/>
    <mergeCell ref="C26:C27"/>
  </mergeCells>
  <phoneticPr fontId="13" type="noConversion"/>
  <pageMargins left="0.27500000000000002" right="0.156944444444444" top="0.75138888888888899" bottom="0.75138888888888899" header="0.29861111111111099" footer="0.2986111111111109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cxw</cp:lastModifiedBy>
  <dcterms:created xsi:type="dcterms:W3CDTF">2017-06-08T01:32:00Z</dcterms:created>
  <dcterms:modified xsi:type="dcterms:W3CDTF">2020-01-10T08:50:37Z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</Properties>
</file>